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ela\Desktop\"/>
    </mc:Choice>
  </mc:AlternateContent>
  <xr:revisionPtr revIDLastSave="0" documentId="13_ncr:1_{62E4234C-BAAB-4B8D-8EFF-43D5767FF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" sheetId="7" r:id="rId1"/>
  </sheets>
  <definedNames>
    <definedName name="Br_fakture" localSheetId="0">#REF!</definedName>
    <definedName name="Br_fakture">#REF!</definedName>
    <definedName name="NazivTvrtke" localSheetId="0">LIPANJ!#REF!</definedName>
    <definedName name="NazivTvrtke">#REF!</definedName>
    <definedName name="PojedinostiOBrFakture">"PojedinostiOFakturi[Br fakture]"</definedName>
    <definedName name="rngInvoice" localSheetId="0">LIPANJ!#REF!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7" l="1"/>
  <c r="C9" i="7" a="1"/>
  <c r="C9" i="7" s="1"/>
  <c r="B9" i="7" a="1"/>
  <c r="B9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<sst xmlns="http://schemas.openxmlformats.org/spreadsheetml/2006/main" count="22" uniqueCount="22">
  <si>
    <t>Iznos</t>
  </si>
  <si>
    <t>Naziv primatelja</t>
  </si>
  <si>
    <t>OIB primatelja</t>
  </si>
  <si>
    <t>Sjedište primatelja</t>
  </si>
  <si>
    <t>Vrsta rashoda i izdatka</t>
  </si>
  <si>
    <t>3295 Pristojbe i naknade (naknada za nezapošljavanje invalida)</t>
  </si>
  <si>
    <t>Zavod za vještačenje, profesionalnu rehabilitaciju i zapošljavanje osoba sa invaliditetom</t>
  </si>
  <si>
    <t>ZAGREB</t>
  </si>
  <si>
    <t>3111 Plaća</t>
  </si>
  <si>
    <t>3113 Plaće za prekovremeni rad</t>
  </si>
  <si>
    <t xml:space="preserve">3132 Doprinosi za obvezno zdravstveno osiguranje </t>
  </si>
  <si>
    <t>3212 Naknade za prijevoz na posao i s posla</t>
  </si>
  <si>
    <t>UKUPNO:</t>
  </si>
  <si>
    <t>Osnovna škola Ivana Kukuljevića</t>
  </si>
  <si>
    <t>Adresa: ULICA KRALJA TOMISLAVA 19</t>
  </si>
  <si>
    <t>Telefonski broj: 044/549-797</t>
  </si>
  <si>
    <t>E-pošta: ured@os-ikukuljevica-sk.skole.hr</t>
  </si>
  <si>
    <t>Web adresa:  http://os-ikukuljevica-sk.skole.hr/skola/popis</t>
  </si>
  <si>
    <t>RKP: 11611</t>
  </si>
  <si>
    <t xml:space="preserve">3121 Materijalna prava </t>
  </si>
  <si>
    <t>1294 Potraživanja za naknade koje se refundiraju i predujmove</t>
  </si>
  <si>
    <t>INFORMACIJA O TROŠENJU SREDSTAVA                                                                                                                                                   LIPANJ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</si>
</sst>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1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8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0" fontId="28" fillId="0" borderId="16" xfId="0" applyFont="1" applyBorder="1">
      <alignment vertical="top" wrapText="1"/>
    </xf>
    <xf numFmtId="44" fontId="24" fillId="0" borderId="16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9" fillId="0" borderId="13" xfId="0" applyNumberFormat="1" applyFont="1" applyFill="1" applyBorder="1" applyAlignment="1">
      <alignment wrapText="1"/>
    </xf>
    <xf numFmtId="0" fontId="29" fillId="0" borderId="9" xfId="0" applyNumberFormat="1" applyFont="1" applyFill="1" applyBorder="1">
      <alignment vertical="top" wrapText="1"/>
    </xf>
    <xf numFmtId="44" fontId="29" fillId="0" borderId="9" xfId="0" applyNumberFormat="1" applyFont="1" applyFill="1" applyBorder="1">
      <alignment vertical="top" wrapText="1"/>
    </xf>
    <xf numFmtId="4" fontId="2" fillId="0" borderId="0" xfId="0" applyNumberFormat="1" applyFont="1" applyProtection="1">
      <alignment vertical="top" wrapText="1"/>
    </xf>
    <xf numFmtId="4" fontId="2" fillId="0" borderId="0" xfId="0" applyNumberFormat="1" applyFont="1" applyAlignment="1" applyProtection="1">
      <alignment vertical="center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H18"/>
  <sheetViews>
    <sheetView showGridLines="0" tabSelected="1" zoomScaleNormal="100" workbookViewId="0">
      <selection activeCell="A7" sqref="A7:E7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4" customWidth="1"/>
    <col min="6" max="6" width="20.7109375" style="1" customWidth="1"/>
    <col min="7" max="7" width="9.85546875" style="1" bestFit="1" customWidth="1"/>
    <col min="8" max="8" width="9" style="1"/>
    <col min="9" max="11" width="9.42578125" style="1" customWidth="1"/>
    <col min="12" max="16384" width="9" style="1"/>
  </cols>
  <sheetData>
    <row r="1" spans="1:8" ht="15" x14ac:dyDescent="0.25">
      <c r="A1" s="35" t="s">
        <v>13</v>
      </c>
      <c r="B1" s="36"/>
      <c r="C1" s="36"/>
      <c r="D1" s="36"/>
      <c r="E1" s="37"/>
    </row>
    <row r="2" spans="1:8" ht="15" x14ac:dyDescent="0.25">
      <c r="A2" s="29" t="s">
        <v>14</v>
      </c>
      <c r="B2" s="30"/>
      <c r="C2" s="30"/>
      <c r="D2" s="30"/>
      <c r="E2" s="31"/>
    </row>
    <row r="3" spans="1:8" ht="15" customHeight="1" x14ac:dyDescent="0.25">
      <c r="A3" s="29" t="s">
        <v>15</v>
      </c>
      <c r="B3" s="30"/>
      <c r="C3" s="30"/>
      <c r="D3" s="30"/>
      <c r="E3" s="31"/>
    </row>
    <row r="4" spans="1:8" ht="15" customHeight="1" x14ac:dyDescent="0.25">
      <c r="A4" s="29" t="s">
        <v>16</v>
      </c>
      <c r="B4" s="30"/>
      <c r="C4" s="30"/>
      <c r="D4" s="30"/>
      <c r="E4" s="31"/>
    </row>
    <row r="5" spans="1:8" ht="15" customHeight="1" x14ac:dyDescent="0.25">
      <c r="A5" s="29" t="s">
        <v>17</v>
      </c>
      <c r="B5" s="30"/>
      <c r="C5" s="30"/>
      <c r="D5" s="30"/>
      <c r="E5" s="31"/>
    </row>
    <row r="6" spans="1:8" ht="15" customHeight="1" x14ac:dyDescent="0.25">
      <c r="A6" s="29" t="s">
        <v>18</v>
      </c>
      <c r="B6" s="30"/>
      <c r="C6" s="30"/>
      <c r="D6" s="30"/>
      <c r="E6" s="31"/>
    </row>
    <row r="7" spans="1:8" ht="44.1" customHeight="1" x14ac:dyDescent="0.25">
      <c r="A7" s="32" t="s">
        <v>21</v>
      </c>
      <c r="B7" s="33"/>
      <c r="C7" s="33"/>
      <c r="D7" s="33"/>
      <c r="E7" s="34"/>
    </row>
    <row r="8" spans="1:8" s="2" customFormat="1" ht="33.950000000000003" customHeight="1" x14ac:dyDescent="0.25">
      <c r="A8" s="5" t="s">
        <v>1</v>
      </c>
      <c r="B8" s="6" t="s">
        <v>2</v>
      </c>
      <c r="C8" s="6" t="s">
        <v>3</v>
      </c>
      <c r="D8" s="7" t="s">
        <v>4</v>
      </c>
      <c r="E8" s="8" t="s">
        <v>0</v>
      </c>
    </row>
    <row r="9" spans="1:8" s="2" customFormat="1" ht="33.75" customHeight="1" x14ac:dyDescent="0.25">
      <c r="A9" s="9"/>
      <c r="B9" s="10" t="str">
        <f t="array" ref="B9">IFERROR(INDEX(#REF!,SMALL(IF(#REF!=rngInvoice,ROW(#REF!)-ROW(#REF!)), ROW(#REF!)), MATCH($B$8,#REF!, 0)),"")</f>
        <v/>
      </c>
      <c r="C9" s="10" t="str">
        <f t="array" ref="C9">IFERROR(INDEX(#REF!,SMALL(IF(#REF!=rngInvoice,ROW(#REF!)-ROW(#REF!)), ROW(#REF!)), MATCH($C$8,#REF!, 0)),"")</f>
        <v/>
      </c>
      <c r="D9" s="11" t="s">
        <v>8</v>
      </c>
      <c r="E9" s="12">
        <v>86468.53</v>
      </c>
    </row>
    <row r="10" spans="1:8" s="2" customFormat="1" ht="33.75" customHeight="1" x14ac:dyDescent="0.25">
      <c r="A10" s="9"/>
      <c r="B10" s="10"/>
      <c r="C10" s="10"/>
      <c r="D10" s="11" t="s">
        <v>9</v>
      </c>
      <c r="E10" s="12">
        <v>290.58</v>
      </c>
      <c r="G10" s="28"/>
    </row>
    <row r="11" spans="1:8" s="2" customFormat="1" ht="33.75" customHeight="1" x14ac:dyDescent="0.25">
      <c r="A11" s="9"/>
      <c r="B11" s="10" t="str">
        <f t="array" ref="B11">IFERROR(INDEX(#REF!,SMALL(IF(#REF!=rngInvoice,ROW(#REF!)-ROW(#REF!)), ROW(#REF!)), MATCH($B$8,#REF!, 0)),"")</f>
        <v/>
      </c>
      <c r="C11" s="10" t="str">
        <f t="array" ref="C11">IFERROR(INDEX(#REF!,SMALL(IF(#REF!=rngInvoice,ROW(#REF!)-ROW(#REF!)), ROW(#REF!)), MATCH($C$8,#REF!, 0)),"")</f>
        <v/>
      </c>
      <c r="D11" s="11" t="s">
        <v>20</v>
      </c>
      <c r="E11" s="12">
        <v>188.4</v>
      </c>
    </row>
    <row r="12" spans="1:8" s="2" customFormat="1" ht="33.75" customHeight="1" x14ac:dyDescent="0.25">
      <c r="A12" s="9"/>
      <c r="B12" s="10" t="str">
        <f t="array" ref="B12">IFERROR(INDEX(#REF!,SMALL(IF(#REF!=rngInvoice,ROW(#REF!)-ROW(#REF!)), ROW(#REF!)), MATCH($B$8,#REF!, 0)),"")</f>
        <v/>
      </c>
      <c r="C12" s="10" t="str">
        <f t="array" ref="C12">IFERROR(INDEX(#REF!,SMALL(IF(#REF!=rngInvoice,ROW(#REF!)-ROW(#REF!)), ROW(#REF!)), MATCH($C$8,#REF!, 0)),"")</f>
        <v/>
      </c>
      <c r="D12" s="11" t="s">
        <v>10</v>
      </c>
      <c r="E12" s="12">
        <v>14315.26</v>
      </c>
    </row>
    <row r="13" spans="1:8" ht="33.75" customHeight="1" x14ac:dyDescent="0.25">
      <c r="A13" s="9"/>
      <c r="B13" s="13"/>
      <c r="C13" s="14"/>
      <c r="D13" s="15" t="s">
        <v>11</v>
      </c>
      <c r="E13" s="12">
        <v>2066.91</v>
      </c>
    </row>
    <row r="14" spans="1:8" ht="33.75" customHeight="1" x14ac:dyDescent="0.25">
      <c r="A14" s="24"/>
      <c r="B14" s="25"/>
      <c r="C14" s="26"/>
      <c r="D14" s="15" t="s">
        <v>19</v>
      </c>
      <c r="E14" s="12">
        <v>0</v>
      </c>
    </row>
    <row r="15" spans="1:8" ht="64.5" customHeight="1" x14ac:dyDescent="0.25">
      <c r="A15" s="16" t="s">
        <v>6</v>
      </c>
      <c r="B15" s="17">
        <v>20502470829</v>
      </c>
      <c r="C15" s="17" t="s">
        <v>7</v>
      </c>
      <c r="D15" s="18" t="s">
        <v>5</v>
      </c>
      <c r="E15" s="19">
        <v>420</v>
      </c>
      <c r="H15" s="27"/>
    </row>
    <row r="16" spans="1:8" ht="33.950000000000003" customHeight="1" x14ac:dyDescent="0.3">
      <c r="A16" s="16"/>
      <c r="B16" s="20"/>
      <c r="C16" s="21"/>
      <c r="D16" s="22" t="s">
        <v>12</v>
      </c>
      <c r="E16" s="19">
        <f>SUBTOTAL(109,E9:E15)</f>
        <v>103749.68</v>
      </c>
    </row>
    <row r="18" spans="2:2" ht="33.950000000000003" customHeight="1" x14ac:dyDescent="0.25">
      <c r="B18" s="23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OSNOVNA ŠKOLA IVANA KUKULJEVIĆA SISAK</cp:lastModifiedBy>
  <cp:lastPrinted>2024-02-14T07:03:29Z</cp:lastPrinted>
  <dcterms:created xsi:type="dcterms:W3CDTF">2016-11-01T03:33:07Z</dcterms:created>
  <dcterms:modified xsi:type="dcterms:W3CDTF">2026-07-17T09:37:48Z</dcterms:modified>
</cp:coreProperties>
</file>